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 codeName="{26A90621-87C4-6C01-FD6A-EE6E7C14090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2348675\Documents\"/>
    </mc:Choice>
  </mc:AlternateContent>
  <xr:revisionPtr revIDLastSave="0" documentId="13_ncr:1_{1F0EAE27-A40B-4083-821B-E851736A91EA}" xr6:coauthVersionLast="47" xr6:coauthVersionMax="47" xr10:uidLastSave="{00000000-0000-0000-0000-000000000000}"/>
  <bookViews>
    <workbookView xWindow="67080" yWindow="-1770" windowWidth="29040" windowHeight="15720" xr2:uid="{D9292ED9-B2B1-4E1D-86D9-879F66A88A79}"/>
  </bookViews>
  <sheets>
    <sheet name="INTRODUCTION" sheetId="1" r:id="rId1"/>
    <sheet name="NPSC@3.0%p.a." sheetId="2" r:id="rId2"/>
  </sheets>
  <definedNames>
    <definedName name="Limit1">'NPSC@3.0%p.a.'!$M$4</definedName>
    <definedName name="Limit1a">#REF!</definedName>
    <definedName name="Limit2">'NPSC@3.0%p.a.'!$A$12</definedName>
    <definedName name="Limit2a">#REF!</definedName>
    <definedName name="Limit3">'NPSC@3.0%p.a.'!$A$21</definedName>
    <definedName name="Limit3a">#REF!</definedName>
    <definedName name="Limit4">'NPSC@3.0%p.a.'!$A$30</definedName>
    <definedName name="Limit4a">#REF!</definedName>
    <definedName name="_xlnm.Print_Area" localSheetId="0">INTRODUCTION!$A$1:$P$52</definedName>
    <definedName name="_xlnm.Print_Area" localSheetId="1">'NPSC@3.0%p.a.'!$A$1:$N$38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3" i="2" l="1"/>
  <c r="C4" i="2"/>
  <c r="C33" i="2" s="1"/>
  <c r="N6" i="2"/>
  <c r="N7" i="2"/>
  <c r="N8" i="2"/>
  <c r="N9" i="2"/>
  <c r="N10" i="2"/>
  <c r="N11" i="2"/>
  <c r="B12" i="2"/>
  <c r="B13" i="2" s="1"/>
  <c r="C12" i="2"/>
  <c r="D12" i="2"/>
  <c r="E12" i="2"/>
  <c r="F12" i="2"/>
  <c r="G12" i="2"/>
  <c r="H12" i="2"/>
  <c r="I12" i="2"/>
  <c r="J12" i="2"/>
  <c r="K12" i="2"/>
  <c r="L12" i="2"/>
  <c r="N15" i="2"/>
  <c r="N16" i="2"/>
  <c r="N17" i="2"/>
  <c r="N18" i="2"/>
  <c r="N19" i="2"/>
  <c r="N20" i="2"/>
  <c r="B21" i="2"/>
  <c r="B23" i="2" s="1"/>
  <c r="B24" i="2" s="1"/>
  <c r="C21" i="2"/>
  <c r="D21" i="2"/>
  <c r="E21" i="2"/>
  <c r="E23" i="2"/>
  <c r="F21" i="2"/>
  <c r="G21" i="2"/>
  <c r="H21" i="2"/>
  <c r="I21" i="2"/>
  <c r="J21" i="2"/>
  <c r="K21" i="2"/>
  <c r="L21" i="2"/>
  <c r="N26" i="2"/>
  <c r="N27" i="2"/>
  <c r="N28" i="2"/>
  <c r="N29" i="2"/>
  <c r="B30" i="2"/>
  <c r="B31" i="2" s="1"/>
  <c r="C31" i="2" s="1"/>
  <c r="C30" i="2"/>
  <c r="D30" i="2"/>
  <c r="E30" i="2"/>
  <c r="F30" i="2"/>
  <c r="G30" i="2"/>
  <c r="H30" i="2"/>
  <c r="I30" i="2"/>
  <c r="J30" i="2"/>
  <c r="K30" i="2"/>
  <c r="L30" i="2"/>
  <c r="B33" i="2"/>
  <c r="G23" i="2" l="1"/>
  <c r="E32" i="2"/>
  <c r="K23" i="2"/>
  <c r="H23" i="2"/>
  <c r="H32" i="2" s="1"/>
  <c r="J23" i="2"/>
  <c r="I23" i="2"/>
  <c r="I32" i="2" s="1"/>
  <c r="B22" i="2"/>
  <c r="C22" i="2" s="1"/>
  <c r="D22" i="2" s="1"/>
  <c r="E22" i="2" s="1"/>
  <c r="F22" i="2" s="1"/>
  <c r="G22" i="2" s="1"/>
  <c r="H22" i="2" s="1"/>
  <c r="I22" i="2" s="1"/>
  <c r="J22" i="2" s="1"/>
  <c r="K22" i="2" s="1"/>
  <c r="L22" i="2" s="1"/>
  <c r="J32" i="2"/>
  <c r="D23" i="2"/>
  <c r="D32" i="2" s="1"/>
  <c r="D31" i="2"/>
  <c r="E31" i="2" s="1"/>
  <c r="C23" i="2"/>
  <c r="C24" i="2" s="1"/>
  <c r="D24" i="2" s="1"/>
  <c r="E24" i="2" s="1"/>
  <c r="L23" i="2"/>
  <c r="L32" i="2" s="1"/>
  <c r="G32" i="2"/>
  <c r="C13" i="2"/>
  <c r="D13" i="2" s="1"/>
  <c r="E13" i="2" s="1"/>
  <c r="F13" i="2" s="1"/>
  <c r="G13" i="2" s="1"/>
  <c r="H13" i="2" s="1"/>
  <c r="I13" i="2" s="1"/>
  <c r="J13" i="2" s="1"/>
  <c r="K13" i="2" s="1"/>
  <c r="L13" i="2" s="1"/>
  <c r="K32" i="2"/>
  <c r="F23" i="2"/>
  <c r="F32" i="2" s="1"/>
  <c r="F31" i="2"/>
  <c r="G31" i="2" s="1"/>
  <c r="H31" i="2" s="1"/>
  <c r="I31" i="2" s="1"/>
  <c r="J31" i="2" s="1"/>
  <c r="K31" i="2" s="1"/>
  <c r="L31" i="2" s="1"/>
  <c r="D4" i="2"/>
  <c r="D33" i="2" s="1"/>
  <c r="D34" i="2" s="1"/>
  <c r="B32" i="2"/>
  <c r="B34" i="2" s="1"/>
  <c r="N12" i="2"/>
  <c r="N21" i="2"/>
  <c r="N30" i="2"/>
  <c r="E4" i="2" l="1"/>
  <c r="E33" i="2" s="1"/>
  <c r="C32" i="2"/>
  <c r="C34" i="2" s="1"/>
  <c r="N23" i="2"/>
  <c r="F24" i="2"/>
  <c r="G24" i="2" s="1"/>
  <c r="H24" i="2" s="1"/>
  <c r="I24" i="2" s="1"/>
  <c r="J24" i="2" s="1"/>
  <c r="K24" i="2" s="1"/>
  <c r="L24" i="2" s="1"/>
  <c r="F4" i="2"/>
  <c r="F33" i="2" s="1"/>
  <c r="E34" i="2"/>
  <c r="B35" i="2"/>
  <c r="C35" i="2" s="1"/>
  <c r="D35" i="2" s="1"/>
  <c r="E35" i="2" s="1"/>
  <c r="N32" i="2"/>
  <c r="G4" i="2" l="1"/>
  <c r="G33" i="2" s="1"/>
  <c r="F34" i="2"/>
  <c r="G34" i="2" l="1"/>
  <c r="H4" i="2"/>
  <c r="H33" i="2" s="1"/>
  <c r="F35" i="2"/>
  <c r="G35" i="2" s="1"/>
  <c r="H34" i="2" l="1"/>
  <c r="I4" i="2"/>
  <c r="I33" i="2" s="1"/>
  <c r="H35" i="2"/>
  <c r="J4" i="2" l="1"/>
  <c r="J33" i="2" s="1"/>
  <c r="I34" i="2"/>
  <c r="I35" i="2" s="1"/>
  <c r="J34" i="2" l="1"/>
  <c r="J35" i="2" s="1"/>
  <c r="K4" i="2"/>
  <c r="K33" i="2" s="1"/>
  <c r="L4" i="2" l="1"/>
  <c r="K34" i="2"/>
  <c r="K35" i="2" s="1"/>
  <c r="L33" i="2" l="1"/>
  <c r="L34" i="2" s="1"/>
  <c r="L35" i="2" l="1"/>
  <c r="B36" i="2"/>
  <c r="C1" i="2"/>
  <c r="N34" i="2" l="1"/>
</calcChain>
</file>

<file path=xl/sharedStrings.xml><?xml version="1.0" encoding="utf-8"?>
<sst xmlns="http://schemas.openxmlformats.org/spreadsheetml/2006/main" count="61" uniqueCount="61">
  <si>
    <t>OPTION NUMBER &amp; TITLE:</t>
  </si>
  <si>
    <t>APPRAISAL DATE:</t>
  </si>
  <si>
    <t>TOTAL</t>
  </si>
  <si>
    <t>NET UNDISCOUNTED COST*  (=E-G)</t>
  </si>
  <si>
    <t>CAPITAL COSTS  (£ 000s):</t>
  </si>
  <si>
    <t>YEAR :</t>
  </si>
  <si>
    <t>BENEFITS  (£ 000s):</t>
  </si>
  <si>
    <t>A. Total Capital Costs (Annual)</t>
  </si>
  <si>
    <t>B. Total Capital Costs (Cumulative)</t>
  </si>
  <si>
    <t>C. Total Revenue Costs (Annual)</t>
  </si>
  <si>
    <t>D. Total Revenue Costs (Cumulative)</t>
  </si>
  <si>
    <t>E. Total Costs (Annual)  (=A+C)</t>
  </si>
  <si>
    <t>F. Total Costs (Cumulative) (=B+D)</t>
  </si>
  <si>
    <t>G. Total Benefits (Annual)</t>
  </si>
  <si>
    <t>H. Total Benefits (Cumulative)</t>
  </si>
  <si>
    <t>HOW TO USE THESE SPREADSHEETS</t>
  </si>
  <si>
    <t xml:space="preserve">Do not put a minus sign in front of any of the figures inserted into the spreadsheets. </t>
  </si>
  <si>
    <t>It is recommended that you read all of the following brief notes before using the spreadsheets.</t>
  </si>
  <si>
    <t>The first step is to save this file under another name so that the original may be kept blank for future use. The new file</t>
  </si>
  <si>
    <t>may then be adapted to the needs of the case in hand. For example, you may wish to create a new sheet for each option</t>
  </si>
  <si>
    <t>cells as they contain formulae.</t>
  </si>
  <si>
    <t>The time period chosen should reflect the economic life of the services being appraised, or the useful life of relevant</t>
  </si>
  <si>
    <t>key assets, and should be sufficiently distant to cover all the important cost and benefit differences between options.</t>
  </si>
  <si>
    <t>Economics Branch in your Department, or this branch:</t>
  </si>
  <si>
    <t>requiring appraisal or separate sheets for sensitivity analyses.</t>
  </si>
  <si>
    <t>If you have any queries about the use of these spreadsheets, or about economic appraisal in general, contact the</t>
  </si>
  <si>
    <t>It may be necessary to add extra rows if there are a large number of cost or benefit items to include.</t>
  </si>
  <si>
    <t xml:space="preserve">and benefits in the appropriate blank white cells and the formulae will do the rest. </t>
  </si>
  <si>
    <t>Values should only be inserted in the blank white cells of the spreadsheets. Do not insert values in the green or blue</t>
  </si>
  <si>
    <t>The formulae are set up to calculate all the necessary totals and sub-totals, and will automatically show a minus sign in</t>
  </si>
  <si>
    <t>front of a net benefit.  Inserting a minus sign in front of a benefit (e.g. a residual value) will cause the formulae to</t>
  </si>
  <si>
    <t>Time Period for Appraisal</t>
  </si>
  <si>
    <t>Costs and Benefits</t>
  </si>
  <si>
    <t>Inserting Values into the Spreadsheets</t>
  </si>
  <si>
    <t>over 10 years, and IT projects may be appraised over 5 years.</t>
  </si>
  <si>
    <t>For example, office accommodation projects may be appraised over 25 years, commercial viability may be appraised</t>
  </si>
  <si>
    <t>Costs and benefits should be shown in detail. Each cost and benefit item should be identified in the left column of the</t>
  </si>
  <si>
    <t>spreadsheet, with relevant year by year figures shown in the corresponding rows.</t>
  </si>
  <si>
    <t>REVENUE COSTS  (£ 000s):</t>
  </si>
  <si>
    <t xml:space="preserve">The model spreadsheets have columns for 10 years, but it will often be appropriate to use a different period. </t>
  </si>
  <si>
    <t>Columns may be added or removed by clicking on the 'Add Year' or 'Remove Year' buttons at the top right corner of the</t>
  </si>
  <si>
    <t>spreadsheets.</t>
  </si>
  <si>
    <t>Extra rows may be added by clicking on the 'Add Row' buttons in the left hand column of the spreadsheets.</t>
  </si>
  <si>
    <t>Department of Finance</t>
  </si>
  <si>
    <t>STRATEGIC POLICY DIVISION</t>
  </si>
  <si>
    <t>NINE Lanyon Place</t>
  </si>
  <si>
    <t>BELFAST</t>
  </si>
  <si>
    <t>BT1 3LP</t>
  </si>
  <si>
    <t>NET PRESENT SOCIAL COST MODEL SPREADSHEETS</t>
  </si>
  <si>
    <t>calculate incorrectly. The final total NPSC figure will automatically show a minus sign when there is a positive NPSV result.</t>
  </si>
  <si>
    <t>NET PRESENT SOCIAL COST* (Annual)</t>
  </si>
  <si>
    <t>NET PRESENT SOCIAL COST* (Cumulative)</t>
  </si>
  <si>
    <t>TOTAL NET PRESENT SOCIAL COST* =</t>
  </si>
  <si>
    <t>* A minus sign in these rows denotes a Net Present Social Value rather than a Net Present Social Cost.</t>
  </si>
  <si>
    <t>The model spreadsheet included in this file is for general use in calculating Net Present Social Costs (or Net Present Social Values)</t>
  </si>
  <si>
    <t>in public sector economic appraisals. It is consistent with the requirements of Better Business Cases NI.</t>
  </si>
  <si>
    <t>DISCOUNT FACTOR @ 3.0% p.a.</t>
  </si>
  <si>
    <t>Please note anything from Year 76 onwards should have a discount rate of 2.5%.</t>
  </si>
  <si>
    <t>The calculations in this spreadsheet are based of the general discount rate being 3.0% up to Year 75.</t>
  </si>
  <si>
    <t>If you are going beyond year 75 please note that the discount rate should be 2.5% from Year 76 onwards.</t>
  </si>
  <si>
    <t>The spreadsheets contain the formulae needed to do the calculations. All the user has to do is insert the relevant costs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</si>
</sst>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"/>
    <numFmt numFmtId="165" formatCode="&quot;Year&quot;\ 0"/>
    <numFmt numFmtId="166" formatCode="&quot;NPSV @&quot;\ 0.0%\ &quot;p.a.&quot;"/>
  </numFmts>
  <fonts count="27">
    <font>
      <sz val="10"/>
      <name val="Arial"/>
    </font>
    <font>
      <b/>
      <sz val="10"/>
      <color indexed="10"/>
      <name val="Arial"/>
      <family val="2"/>
    </font>
    <font>
      <sz val="12"/>
      <name val="SWISS"/>
    </font>
    <font>
      <sz val="14"/>
      <name val="SWISS"/>
    </font>
    <font>
      <sz val="14"/>
      <name val="Arial"/>
      <family val="2"/>
    </font>
    <font>
      <sz val="14"/>
      <color indexed="10"/>
      <name val="SWISS"/>
    </font>
    <font>
      <sz val="12"/>
      <color indexed="10"/>
      <name val="SWISS"/>
    </font>
    <font>
      <b/>
      <sz val="16"/>
      <name val="SWISS"/>
    </font>
    <font>
      <b/>
      <u/>
      <sz val="26"/>
      <color theme="0"/>
      <name val="SWISS"/>
    </font>
    <font>
      <b/>
      <u/>
      <sz val="24"/>
      <color theme="0"/>
      <name val="SWISS"/>
    </font>
    <font>
      <b/>
      <u/>
      <sz val="24"/>
      <color theme="0"/>
      <name val="Times New Roman"/>
      <family val="1"/>
    </font>
    <font>
      <u/>
      <sz val="12"/>
      <color theme="0"/>
      <name val="SWISS"/>
    </font>
    <font>
      <u/>
      <sz val="10"/>
      <color theme="0"/>
      <name val="Arial"/>
      <family val="2"/>
    </font>
    <font>
      <sz val="10"/>
      <color theme="0"/>
      <name val="Arial"/>
      <family val="2"/>
    </font>
    <font>
      <sz val="14"/>
      <color theme="0"/>
      <name val="SWISS"/>
    </font>
    <font>
      <sz val="12"/>
      <color theme="0"/>
      <name val="SWISS"/>
    </font>
    <font>
      <b/>
      <u/>
      <sz val="18"/>
      <color theme="0"/>
      <name val="SWISS"/>
    </font>
    <font>
      <b/>
      <u/>
      <sz val="14"/>
      <color theme="0"/>
      <name val="SWISS"/>
    </font>
    <font>
      <sz val="14"/>
      <color theme="0"/>
      <name val="Arial"/>
      <family val="2"/>
    </font>
    <font>
      <b/>
      <u/>
      <sz val="12"/>
      <color theme="0"/>
      <name val="SWISS"/>
    </font>
    <font>
      <b/>
      <sz val="16"/>
      <color theme="0"/>
      <name val="SWISS"/>
    </font>
    <font>
      <b/>
      <sz val="14"/>
      <color theme="0"/>
      <name val="SWISS"/>
    </font>
    <font>
      <b/>
      <sz val="12"/>
      <color theme="0"/>
      <name val="SWISS"/>
    </font>
    <font>
      <sz val="14"/>
      <color rgb="FFFFFF00"/>
      <name val="SWISS"/>
    </font>
    <font>
      <b/>
      <sz val="10"/>
      <color theme="0"/>
      <name val="Arial"/>
      <family val="2"/>
    </font>
    <font>
      <b/>
      <u/>
      <sz val="10"/>
      <color theme="0"/>
      <name val="Arial"/>
      <family val="2"/>
    </font>
    <font>
      <b/>
      <sz val="10"/>
      <color rgb="FFFF4645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1" fontId="0" fillId="2" borderId="4" xfId="0" applyNumberFormat="1" applyFill="1" applyBorder="1"/>
    <xf numFmtId="0" fontId="7" fillId="2" borderId="0" xfId="0" applyFont="1" applyFill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2" borderId="8" xfId="0" applyFill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3" borderId="0" xfId="0" applyFill="1"/>
    <xf numFmtId="0" fontId="3" fillId="3" borderId="0" xfId="0" applyFont="1" applyFill="1"/>
    <xf numFmtId="0" fontId="2" fillId="3" borderId="0" xfId="0" applyFont="1" applyFill="1"/>
    <xf numFmtId="0" fontId="5" fillId="3" borderId="0" xfId="0" applyFont="1" applyFill="1"/>
    <xf numFmtId="0" fontId="6" fillId="3" borderId="0" xfId="0" applyFont="1" applyFill="1"/>
    <xf numFmtId="0" fontId="4" fillId="3" borderId="0" xfId="0" applyFont="1" applyFill="1"/>
    <xf numFmtId="0" fontId="8" fillId="3" borderId="0" xfId="0" applyFont="1" applyFill="1"/>
    <xf numFmtId="0" fontId="9" fillId="3" borderId="0" xfId="0" applyFont="1" applyFill="1"/>
    <xf numFmtId="0" fontId="10" fillId="3" borderId="0" xfId="0" applyFont="1" applyFill="1" applyAlignment="1">
      <alignment horizontal="center"/>
    </xf>
    <xf numFmtId="0" fontId="11" fillId="3" borderId="0" xfId="0" applyFont="1" applyFill="1"/>
    <xf numFmtId="0" fontId="12" fillId="3" borderId="0" xfId="0" applyFont="1" applyFill="1"/>
    <xf numFmtId="0" fontId="13" fillId="3" borderId="0" xfId="0" applyFont="1" applyFill="1"/>
    <xf numFmtId="0" fontId="14" fillId="3" borderId="0" xfId="0" applyFont="1" applyFill="1"/>
    <xf numFmtId="0" fontId="15" fillId="3" borderId="0" xfId="0" applyFont="1" applyFill="1"/>
    <xf numFmtId="0" fontId="16" fillId="3" borderId="0" xfId="0" applyFont="1" applyFill="1"/>
    <xf numFmtId="0" fontId="17" fillId="3" borderId="0" xfId="0" applyFont="1" applyFill="1"/>
    <xf numFmtId="0" fontId="18" fillId="3" borderId="0" xfId="0" applyFont="1" applyFill="1"/>
    <xf numFmtId="0" fontId="19" fillId="3" borderId="0" xfId="0" applyFont="1" applyFill="1"/>
    <xf numFmtId="0" fontId="20" fillId="3" borderId="0" xfId="0" applyFont="1" applyFill="1"/>
    <xf numFmtId="0" fontId="21" fillId="3" borderId="0" xfId="0" applyFont="1" applyFill="1"/>
    <xf numFmtId="0" fontId="22" fillId="3" borderId="0" xfId="0" applyFont="1" applyFill="1"/>
    <xf numFmtId="0" fontId="23" fillId="3" borderId="0" xfId="0" applyFont="1" applyFill="1"/>
    <xf numFmtId="0" fontId="24" fillId="3" borderId="9" xfId="0" applyFont="1" applyFill="1" applyBorder="1" applyAlignment="1">
      <alignment horizontal="right"/>
    </xf>
    <xf numFmtId="0" fontId="24" fillId="3" borderId="8" xfId="0" applyFont="1" applyFill="1" applyBorder="1" applyAlignment="1">
      <alignment horizontal="right"/>
    </xf>
    <xf numFmtId="0" fontId="25" fillId="3" borderId="8" xfId="0" applyFont="1" applyFill="1" applyBorder="1"/>
    <xf numFmtId="0" fontId="1" fillId="3" borderId="5" xfId="0" applyFont="1" applyFill="1" applyBorder="1"/>
    <xf numFmtId="0" fontId="0" fillId="3" borderId="5" xfId="0" applyFill="1" applyBorder="1"/>
    <xf numFmtId="0" fontId="0" fillId="3" borderId="4" xfId="0" applyFill="1" applyBorder="1"/>
    <xf numFmtId="0" fontId="13" fillId="3" borderId="8" xfId="0" applyFont="1" applyFill="1" applyBorder="1"/>
    <xf numFmtId="1" fontId="13" fillId="3" borderId="4" xfId="0" applyNumberFormat="1" applyFont="1" applyFill="1" applyBorder="1"/>
    <xf numFmtId="165" fontId="13" fillId="3" borderId="4" xfId="0" applyNumberFormat="1" applyFont="1" applyFill="1" applyBorder="1" applyAlignment="1">
      <alignment horizontal="right"/>
    </xf>
    <xf numFmtId="165" fontId="12" fillId="3" borderId="4" xfId="0" applyNumberFormat="1" applyFont="1" applyFill="1" applyBorder="1" applyAlignment="1">
      <alignment horizontal="right"/>
    </xf>
    <xf numFmtId="0" fontId="13" fillId="3" borderId="4" xfId="0" applyFont="1" applyFill="1" applyBorder="1" applyAlignment="1">
      <alignment horizontal="right"/>
    </xf>
    <xf numFmtId="0" fontId="24" fillId="3" borderId="13" xfId="0" applyFont="1" applyFill="1" applyBorder="1" applyAlignment="1">
      <alignment horizontal="right"/>
    </xf>
    <xf numFmtId="1" fontId="24" fillId="3" borderId="3" xfId="0" applyNumberFormat="1" applyFont="1" applyFill="1" applyBorder="1"/>
    <xf numFmtId="164" fontId="13" fillId="3" borderId="4" xfId="0" applyNumberFormat="1" applyFont="1" applyFill="1" applyBorder="1"/>
    <xf numFmtId="0" fontId="0" fillId="0" borderId="3" xfId="0" applyBorder="1"/>
    <xf numFmtId="0" fontId="0" fillId="0" borderId="2" xfId="0" applyBorder="1"/>
    <xf numFmtId="166" fontId="13" fillId="3" borderId="14" xfId="0" applyNumberFormat="1" applyFont="1" applyFill="1" applyBorder="1" applyAlignment="1">
      <alignment horizontal="left"/>
    </xf>
    <xf numFmtId="0" fontId="26" fillId="3" borderId="5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0</xdr:row>
          <xdr:rowOff>25400</xdr:rowOff>
        </xdr:from>
        <xdr:to>
          <xdr:col>15</xdr:col>
          <xdr:colOff>304800</xdr:colOff>
          <xdr:row>1</xdr:row>
          <xdr:rowOff>133350</xdr:rowOff>
        </xdr:to>
        <xdr:sp macro="" textlink="">
          <xdr:nvSpPr>
            <xdr:cNvPr id="1028" name="CommandButton2" descr="Button to add an additional year.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</xdr:row>
          <xdr:rowOff>120650</xdr:rowOff>
        </xdr:from>
        <xdr:to>
          <xdr:col>15</xdr:col>
          <xdr:colOff>304800</xdr:colOff>
          <xdr:row>3</xdr:row>
          <xdr:rowOff>66675</xdr:rowOff>
        </xdr:to>
        <xdr:sp macro="" textlink="">
          <xdr:nvSpPr>
            <xdr:cNvPr id="1029" name="CommandButton1" descr="Button to remove a year.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1587500</xdr:colOff>
          <xdr:row>4</xdr:row>
          <xdr:rowOff>19050</xdr:rowOff>
        </xdr:from>
        <xdr:to>
          <xdr:col>0</xdr:col>
          <xdr:colOff>2371725</xdr:colOff>
          <xdr:row>5</xdr:row>
          <xdr:rowOff>0</xdr:rowOff>
        </xdr:to>
        <xdr:sp macro="" textlink="">
          <xdr:nvSpPr>
            <xdr:cNvPr id="1030" name="CommandButton3" descr="Button to add an additional row (Capital Costs).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1568450</xdr:colOff>
          <xdr:row>13</xdr:row>
          <xdr:rowOff>12700</xdr:rowOff>
        </xdr:from>
        <xdr:to>
          <xdr:col>0</xdr:col>
          <xdr:colOff>2352675</xdr:colOff>
          <xdr:row>13</xdr:row>
          <xdr:rowOff>266700</xdr:rowOff>
        </xdr:to>
        <xdr:sp macro="" textlink="">
          <xdr:nvSpPr>
            <xdr:cNvPr id="1031" name="CommandButton4" descr="Button to add an additional row (Revenue Costs).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1568450</xdr:colOff>
          <xdr:row>24</xdr:row>
          <xdr:rowOff>12700</xdr:rowOff>
        </xdr:from>
        <xdr:to>
          <xdr:col>0</xdr:col>
          <xdr:colOff>2352675</xdr:colOff>
          <xdr:row>24</xdr:row>
          <xdr:rowOff>266700</xdr:rowOff>
        </xdr:to>
        <xdr:sp macro="" textlink="">
          <xdr:nvSpPr>
            <xdr:cNvPr id="1032" name="CommandButton5" descr="Button to add an additional row (Benefits).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B4853-4AF5-47FB-8CCA-0856E4DD69DB}">
  <sheetPr codeName="Sheet1"/>
  <dimension ref="A1:P52"/>
  <sheetViews>
    <sheetView showGridLines="0" tabSelected="1" zoomScale="65" zoomScaleNormal="65" zoomScaleSheetLayoutView="65" workbookViewId="0">
      <selection activeCell="U16" sqref="U16"/>
    </sheetView>
  </sheetViews>
  <sheetFormatPr defaultRowHeight="12.5"/>
  <cols>
    <col min="1" max="16" width="10.26953125" customWidth="1"/>
  </cols>
  <sheetData>
    <row r="1" spans="1:16" ht="32.5">
      <c r="A1" s="20" t="s">
        <v>48</v>
      </c>
      <c r="B1" s="21"/>
      <c r="C1" s="21"/>
      <c r="D1" s="21"/>
      <c r="E1" s="22"/>
      <c r="F1" s="23"/>
      <c r="G1" s="23"/>
      <c r="H1" s="23"/>
      <c r="I1" s="23"/>
      <c r="J1" s="24"/>
      <c r="K1" s="24"/>
      <c r="L1" s="24"/>
      <c r="M1" s="25"/>
      <c r="N1" s="25"/>
      <c r="O1" s="25"/>
      <c r="P1" s="25"/>
    </row>
    <row r="2" spans="1:16" ht="17.5">
      <c r="A2" s="26" t="s">
        <v>54</v>
      </c>
      <c r="B2" s="26"/>
      <c r="C2" s="27"/>
      <c r="D2" s="27"/>
      <c r="E2" s="27"/>
      <c r="F2" s="27"/>
      <c r="G2" s="27"/>
      <c r="H2" s="27"/>
      <c r="I2" s="27"/>
      <c r="J2" s="25"/>
      <c r="K2" s="25"/>
      <c r="L2" s="25"/>
      <c r="M2" s="25"/>
      <c r="N2" s="25"/>
      <c r="O2" s="25"/>
      <c r="P2" s="25"/>
    </row>
    <row r="3" spans="1:16" ht="17.5">
      <c r="A3" s="26" t="s">
        <v>55</v>
      </c>
      <c r="B3" s="26"/>
      <c r="C3" s="27"/>
      <c r="D3" s="27"/>
      <c r="E3" s="27"/>
      <c r="F3" s="27"/>
      <c r="G3" s="27"/>
      <c r="H3" s="27"/>
      <c r="I3" s="27"/>
      <c r="J3" s="25"/>
      <c r="K3" s="25"/>
      <c r="L3" s="25"/>
      <c r="M3" s="25"/>
      <c r="N3" s="25"/>
      <c r="O3" s="25"/>
      <c r="P3" s="25"/>
    </row>
    <row r="4" spans="1:16" ht="17.5">
      <c r="A4" s="35" t="s">
        <v>17</v>
      </c>
      <c r="B4" s="15"/>
      <c r="C4" s="16"/>
      <c r="D4" s="16"/>
      <c r="E4" s="16"/>
      <c r="F4" s="16"/>
      <c r="G4" s="16"/>
      <c r="H4" s="16"/>
      <c r="I4" s="16"/>
      <c r="J4" s="14"/>
      <c r="K4" s="14"/>
      <c r="L4" s="14"/>
      <c r="M4" s="14"/>
      <c r="N4" s="14"/>
      <c r="O4" s="14"/>
      <c r="P4" s="14"/>
    </row>
    <row r="5" spans="1:16" ht="17.5">
      <c r="A5" s="17"/>
      <c r="B5" s="15"/>
      <c r="C5" s="16"/>
      <c r="D5" s="16"/>
      <c r="E5" s="16"/>
      <c r="F5" s="16"/>
      <c r="G5" s="16"/>
      <c r="H5" s="16"/>
      <c r="I5" s="16"/>
      <c r="J5" s="14"/>
      <c r="K5" s="14"/>
      <c r="L5" s="14"/>
      <c r="M5" s="14"/>
      <c r="N5" s="14"/>
      <c r="O5" s="14"/>
      <c r="P5" s="14"/>
    </row>
    <row r="6" spans="1:16" ht="23">
      <c r="A6" s="28" t="s">
        <v>15</v>
      </c>
      <c r="B6" s="26"/>
      <c r="C6" s="27"/>
      <c r="D6" s="27"/>
      <c r="E6" s="27"/>
      <c r="F6" s="27"/>
      <c r="G6" s="27"/>
      <c r="H6" s="27"/>
      <c r="I6" s="27"/>
      <c r="J6" s="25"/>
      <c r="K6" s="25"/>
      <c r="L6" s="25"/>
      <c r="M6" s="25"/>
      <c r="N6" s="25"/>
      <c r="O6" s="25"/>
      <c r="P6" s="25"/>
    </row>
    <row r="7" spans="1:16" ht="17.5">
      <c r="A7" s="26" t="s">
        <v>18</v>
      </c>
      <c r="B7" s="26"/>
      <c r="C7" s="27"/>
      <c r="D7" s="27"/>
      <c r="E7" s="27"/>
      <c r="F7" s="27"/>
      <c r="G7" s="27"/>
      <c r="H7" s="27"/>
      <c r="I7" s="27"/>
      <c r="J7" s="25"/>
      <c r="K7" s="25"/>
      <c r="L7" s="25"/>
      <c r="M7" s="25"/>
      <c r="N7" s="25"/>
      <c r="O7" s="25"/>
      <c r="P7" s="25"/>
    </row>
    <row r="8" spans="1:16" ht="17.5">
      <c r="A8" s="26" t="s">
        <v>19</v>
      </c>
      <c r="B8" s="26"/>
      <c r="C8" s="27"/>
      <c r="D8" s="27"/>
      <c r="E8" s="27"/>
      <c r="F8" s="27"/>
      <c r="G8" s="27"/>
      <c r="H8" s="27"/>
      <c r="I8" s="27"/>
      <c r="J8" s="25"/>
      <c r="K8" s="25"/>
      <c r="L8" s="25"/>
      <c r="M8" s="25"/>
      <c r="N8" s="25"/>
      <c r="O8" s="25"/>
      <c r="P8" s="25"/>
    </row>
    <row r="9" spans="1:16" ht="17.5">
      <c r="A9" s="26" t="s">
        <v>24</v>
      </c>
      <c r="B9" s="26"/>
      <c r="C9" s="27"/>
      <c r="D9" s="27"/>
      <c r="E9" s="27"/>
      <c r="F9" s="27"/>
      <c r="G9" s="27"/>
      <c r="H9" s="27"/>
      <c r="I9" s="27"/>
      <c r="J9" s="25"/>
      <c r="K9" s="25"/>
      <c r="L9" s="25"/>
      <c r="M9" s="25"/>
      <c r="N9" s="25"/>
      <c r="O9" s="25"/>
      <c r="P9" s="25"/>
    </row>
    <row r="10" spans="1:16" ht="17.5">
      <c r="A10" s="26"/>
      <c r="B10" s="26"/>
      <c r="C10" s="27"/>
      <c r="D10" s="27"/>
      <c r="E10" s="27"/>
      <c r="F10" s="27"/>
      <c r="G10" s="27"/>
      <c r="H10" s="27"/>
      <c r="I10" s="27"/>
      <c r="J10" s="25"/>
      <c r="K10" s="25"/>
      <c r="L10" s="25"/>
      <c r="M10" s="25"/>
      <c r="N10" s="25"/>
      <c r="O10" s="25"/>
      <c r="P10" s="25"/>
    </row>
    <row r="11" spans="1:16" ht="18">
      <c r="A11" s="29" t="s">
        <v>33</v>
      </c>
      <c r="B11" s="26"/>
      <c r="C11" s="27"/>
      <c r="D11" s="27"/>
      <c r="E11" s="27"/>
      <c r="F11" s="27"/>
      <c r="G11" s="27"/>
      <c r="H11" s="27"/>
      <c r="I11" s="27"/>
      <c r="J11" s="25"/>
      <c r="K11" s="25"/>
      <c r="L11" s="25"/>
      <c r="M11" s="25"/>
      <c r="N11" s="25"/>
      <c r="O11" s="25"/>
      <c r="P11" s="25"/>
    </row>
    <row r="12" spans="1:16" ht="17.5">
      <c r="A12" s="26" t="s">
        <v>60</v>
      </c>
      <c r="B12" s="26"/>
      <c r="C12" s="27"/>
      <c r="D12" s="27"/>
      <c r="E12" s="27"/>
      <c r="F12" s="27"/>
      <c r="G12" s="27"/>
      <c r="H12" s="27"/>
      <c r="I12" s="27"/>
      <c r="J12" s="25"/>
      <c r="K12" s="25"/>
      <c r="L12" s="25"/>
      <c r="M12" s="25"/>
      <c r="N12" s="25"/>
      <c r="O12" s="25"/>
      <c r="P12" s="25"/>
    </row>
    <row r="13" spans="1:16" ht="17.5">
      <c r="A13" s="26" t="s">
        <v>27</v>
      </c>
      <c r="B13" s="26"/>
      <c r="C13" s="27"/>
      <c r="D13" s="27"/>
      <c r="E13" s="27"/>
      <c r="F13" s="27"/>
      <c r="G13" s="27"/>
      <c r="H13" s="27"/>
      <c r="I13" s="27"/>
      <c r="J13" s="25"/>
      <c r="K13" s="25"/>
      <c r="L13" s="25"/>
      <c r="M13" s="25"/>
      <c r="N13" s="25"/>
      <c r="O13" s="25"/>
      <c r="P13" s="25"/>
    </row>
    <row r="14" spans="1:16" ht="17.5">
      <c r="A14" s="35" t="s">
        <v>28</v>
      </c>
      <c r="B14" s="17"/>
      <c r="C14" s="18"/>
      <c r="D14" s="16"/>
      <c r="E14" s="16"/>
      <c r="F14" s="16"/>
      <c r="G14" s="16"/>
      <c r="H14" s="16"/>
      <c r="I14" s="16"/>
      <c r="J14" s="14"/>
      <c r="K14" s="14"/>
      <c r="L14" s="14"/>
      <c r="M14" s="14"/>
      <c r="N14" s="14"/>
      <c r="O14" s="14"/>
      <c r="P14" s="14"/>
    </row>
    <row r="15" spans="1:16" ht="17.5">
      <c r="A15" s="35" t="s">
        <v>20</v>
      </c>
      <c r="B15" s="17"/>
      <c r="C15" s="18"/>
      <c r="D15" s="16"/>
      <c r="E15" s="16"/>
      <c r="F15" s="16"/>
      <c r="G15" s="16"/>
      <c r="H15" s="16"/>
      <c r="I15" s="16"/>
      <c r="J15" s="14"/>
      <c r="K15" s="14"/>
      <c r="L15" s="14"/>
      <c r="M15" s="14"/>
      <c r="N15" s="14"/>
      <c r="O15" s="14"/>
      <c r="P15" s="14"/>
    </row>
    <row r="16" spans="1:16" ht="17.5">
      <c r="A16" s="15"/>
      <c r="B16" s="15"/>
      <c r="C16" s="16"/>
      <c r="D16" s="16"/>
      <c r="E16" s="16"/>
      <c r="F16" s="16"/>
      <c r="G16" s="16"/>
      <c r="H16" s="16"/>
      <c r="I16" s="16"/>
      <c r="J16" s="14"/>
      <c r="K16" s="14"/>
      <c r="L16" s="14"/>
      <c r="M16" s="14"/>
      <c r="N16" s="14"/>
      <c r="O16" s="14"/>
      <c r="P16" s="14"/>
    </row>
    <row r="17" spans="1:16" ht="17.5">
      <c r="A17" s="35" t="s">
        <v>16</v>
      </c>
      <c r="B17" s="19"/>
      <c r="C17" s="14"/>
      <c r="D17" s="14"/>
      <c r="E17" s="14"/>
      <c r="F17" s="14"/>
      <c r="G17" s="14"/>
      <c r="H17" s="14"/>
      <c r="I17" s="16"/>
      <c r="J17" s="14"/>
      <c r="K17" s="14"/>
      <c r="L17" s="14"/>
      <c r="M17" s="14"/>
      <c r="N17" s="14"/>
      <c r="O17" s="14"/>
      <c r="P17" s="14"/>
    </row>
    <row r="18" spans="1:16" ht="17.5">
      <c r="A18" s="26" t="s">
        <v>29</v>
      </c>
      <c r="B18" s="30"/>
      <c r="C18" s="25"/>
      <c r="D18" s="27"/>
      <c r="E18" s="27"/>
      <c r="F18" s="27"/>
      <c r="G18" s="27"/>
      <c r="H18" s="27"/>
      <c r="I18" s="27"/>
      <c r="J18" s="25"/>
      <c r="K18" s="25"/>
      <c r="L18" s="25"/>
      <c r="M18" s="25"/>
      <c r="N18" s="25"/>
      <c r="O18" s="25"/>
      <c r="P18" s="25"/>
    </row>
    <row r="19" spans="1:16" ht="17.5">
      <c r="A19" s="26" t="s">
        <v>30</v>
      </c>
      <c r="B19" s="30"/>
      <c r="C19" s="25"/>
      <c r="D19" s="27"/>
      <c r="E19" s="27"/>
      <c r="F19" s="27"/>
      <c r="G19" s="27"/>
      <c r="H19" s="27"/>
      <c r="I19" s="27"/>
      <c r="J19" s="25"/>
      <c r="K19" s="25"/>
      <c r="L19" s="25"/>
      <c r="M19" s="25"/>
      <c r="N19" s="25"/>
      <c r="O19" s="25"/>
      <c r="P19" s="25"/>
    </row>
    <row r="20" spans="1:16" ht="17.5">
      <c r="A20" s="26" t="s">
        <v>49</v>
      </c>
      <c r="B20" s="30"/>
      <c r="C20" s="25"/>
      <c r="D20" s="27"/>
      <c r="E20" s="27"/>
      <c r="F20" s="27"/>
      <c r="G20" s="27"/>
      <c r="H20" s="27"/>
      <c r="I20" s="27"/>
      <c r="J20" s="25"/>
      <c r="K20" s="25"/>
      <c r="L20" s="25"/>
      <c r="M20" s="25"/>
      <c r="N20" s="25"/>
      <c r="O20" s="25"/>
      <c r="P20" s="25"/>
    </row>
    <row r="21" spans="1:16" ht="17.5">
      <c r="A21" s="26"/>
      <c r="B21" s="30"/>
      <c r="C21" s="25"/>
      <c r="D21" s="27"/>
      <c r="E21" s="27"/>
      <c r="F21" s="27"/>
      <c r="G21" s="27"/>
      <c r="H21" s="27"/>
      <c r="I21" s="27"/>
      <c r="J21" s="25"/>
      <c r="K21" s="25"/>
      <c r="L21" s="25"/>
      <c r="M21" s="25"/>
      <c r="N21" s="25"/>
      <c r="O21" s="25"/>
      <c r="P21" s="25"/>
    </row>
    <row r="22" spans="1:16" ht="18">
      <c r="A22" s="29" t="s">
        <v>32</v>
      </c>
      <c r="B22" s="26"/>
      <c r="C22" s="27"/>
      <c r="D22" s="27"/>
      <c r="E22" s="27"/>
      <c r="F22" s="27"/>
      <c r="G22" s="27"/>
      <c r="H22" s="27"/>
      <c r="I22" s="27"/>
      <c r="J22" s="25"/>
      <c r="K22" s="25"/>
      <c r="L22" s="25"/>
      <c r="M22" s="25"/>
      <c r="N22" s="25"/>
      <c r="O22" s="25"/>
      <c r="P22" s="25"/>
    </row>
    <row r="23" spans="1:16" ht="17.5">
      <c r="A23" s="26" t="s">
        <v>36</v>
      </c>
      <c r="B23" s="26"/>
      <c r="C23" s="27"/>
      <c r="D23" s="27"/>
      <c r="E23" s="27"/>
      <c r="F23" s="27"/>
      <c r="G23" s="27"/>
      <c r="H23" s="27"/>
      <c r="I23" s="27"/>
      <c r="J23" s="25"/>
      <c r="K23" s="25"/>
      <c r="L23" s="25"/>
      <c r="M23" s="25"/>
      <c r="N23" s="25"/>
      <c r="O23" s="25"/>
      <c r="P23" s="25"/>
    </row>
    <row r="24" spans="1:16" ht="17.5">
      <c r="A24" s="26" t="s">
        <v>37</v>
      </c>
      <c r="B24" s="26"/>
      <c r="C24" s="27"/>
      <c r="D24" s="27"/>
      <c r="E24" s="27"/>
      <c r="F24" s="27"/>
      <c r="G24" s="27"/>
      <c r="H24" s="27"/>
      <c r="I24" s="27"/>
      <c r="J24" s="25"/>
      <c r="K24" s="25"/>
      <c r="L24" s="25"/>
      <c r="M24" s="25"/>
      <c r="N24" s="25"/>
      <c r="O24" s="25"/>
      <c r="P24" s="25"/>
    </row>
    <row r="25" spans="1:16" ht="17.5">
      <c r="A25" s="26" t="s">
        <v>26</v>
      </c>
      <c r="B25" s="26"/>
      <c r="C25" s="27"/>
      <c r="D25" s="27"/>
      <c r="E25" s="27"/>
      <c r="F25" s="27"/>
      <c r="G25" s="27"/>
      <c r="H25" s="27"/>
      <c r="I25" s="27"/>
      <c r="J25" s="25"/>
      <c r="K25" s="25"/>
      <c r="L25" s="25"/>
      <c r="M25" s="25"/>
      <c r="N25" s="25"/>
      <c r="O25" s="25"/>
      <c r="P25" s="25"/>
    </row>
    <row r="26" spans="1:16" ht="17.5">
      <c r="A26" s="35" t="s">
        <v>42</v>
      </c>
      <c r="B26" s="15"/>
      <c r="C26" s="16"/>
      <c r="D26" s="16"/>
      <c r="E26" s="16"/>
      <c r="F26" s="16"/>
      <c r="G26" s="16"/>
      <c r="H26" s="16"/>
      <c r="I26" s="16"/>
      <c r="J26" s="14"/>
      <c r="K26" s="14"/>
      <c r="L26" s="14"/>
      <c r="M26" s="14"/>
      <c r="N26" s="14"/>
      <c r="O26" s="14"/>
      <c r="P26" s="14"/>
    </row>
    <row r="27" spans="1:16" ht="17.5">
      <c r="A27" s="17"/>
      <c r="B27" s="15"/>
      <c r="C27" s="16"/>
      <c r="D27" s="16"/>
      <c r="E27" s="16"/>
      <c r="F27" s="16"/>
      <c r="G27" s="16"/>
      <c r="H27" s="16"/>
      <c r="I27" s="16"/>
      <c r="J27" s="14"/>
      <c r="K27" s="14"/>
      <c r="L27" s="14"/>
      <c r="M27" s="14"/>
      <c r="N27" s="14"/>
      <c r="O27" s="14"/>
      <c r="P27" s="14"/>
    </row>
    <row r="28" spans="1:16" ht="18">
      <c r="A28" s="29" t="s">
        <v>31</v>
      </c>
      <c r="B28" s="29"/>
      <c r="C28" s="31"/>
      <c r="D28" s="27"/>
      <c r="E28" s="27"/>
      <c r="F28" s="27"/>
      <c r="G28" s="27"/>
      <c r="H28" s="27"/>
      <c r="I28" s="27"/>
      <c r="J28" s="25"/>
      <c r="K28" s="25"/>
      <c r="L28" s="25"/>
      <c r="M28" s="25"/>
      <c r="N28" s="25"/>
      <c r="O28" s="25"/>
      <c r="P28" s="25"/>
    </row>
    <row r="29" spans="1:16" ht="17.5">
      <c r="A29" s="26" t="s">
        <v>21</v>
      </c>
      <c r="B29" s="26"/>
      <c r="C29" s="27"/>
      <c r="D29" s="27"/>
      <c r="E29" s="27"/>
      <c r="F29" s="27"/>
      <c r="G29" s="27"/>
      <c r="H29" s="27"/>
      <c r="I29" s="27"/>
      <c r="J29" s="25"/>
      <c r="K29" s="25"/>
      <c r="L29" s="25"/>
      <c r="M29" s="25"/>
      <c r="N29" s="25"/>
      <c r="O29" s="25"/>
      <c r="P29" s="25"/>
    </row>
    <row r="30" spans="1:16" ht="17.5">
      <c r="A30" s="26" t="s">
        <v>22</v>
      </c>
      <c r="B30" s="26"/>
      <c r="C30" s="27"/>
      <c r="D30" s="27"/>
      <c r="E30" s="27"/>
      <c r="F30" s="27"/>
      <c r="G30" s="27"/>
      <c r="H30" s="27"/>
      <c r="I30" s="27"/>
      <c r="J30" s="25"/>
      <c r="K30" s="25"/>
      <c r="L30" s="25"/>
      <c r="M30" s="25"/>
      <c r="N30" s="25"/>
      <c r="O30" s="25"/>
      <c r="P30" s="25"/>
    </row>
    <row r="31" spans="1:16" ht="17.5">
      <c r="A31" s="26" t="s">
        <v>35</v>
      </c>
      <c r="B31" s="26"/>
      <c r="C31" s="27"/>
      <c r="D31" s="27"/>
      <c r="E31" s="27"/>
      <c r="F31" s="27"/>
      <c r="G31" s="27"/>
      <c r="H31" s="27"/>
      <c r="I31" s="27"/>
      <c r="J31" s="25"/>
      <c r="K31" s="25"/>
      <c r="L31" s="25"/>
      <c r="M31" s="25"/>
      <c r="N31" s="25"/>
      <c r="O31" s="25"/>
      <c r="P31" s="25"/>
    </row>
    <row r="32" spans="1:16" ht="17.5">
      <c r="A32" s="26" t="s">
        <v>34</v>
      </c>
      <c r="B32" s="26"/>
      <c r="C32" s="27"/>
      <c r="D32" s="27"/>
      <c r="E32" s="27"/>
      <c r="F32" s="27"/>
      <c r="G32" s="27"/>
      <c r="H32" s="27"/>
      <c r="I32" s="27"/>
      <c r="J32" s="25"/>
      <c r="K32" s="25"/>
      <c r="L32" s="25"/>
      <c r="M32" s="25"/>
      <c r="N32" s="25"/>
      <c r="O32" s="25"/>
      <c r="P32" s="25"/>
    </row>
    <row r="33" spans="1:16" ht="17.5">
      <c r="A33" s="26" t="s">
        <v>39</v>
      </c>
      <c r="B33" s="26"/>
      <c r="C33" s="27"/>
      <c r="D33" s="27"/>
      <c r="E33" s="27"/>
      <c r="F33" s="27"/>
      <c r="G33" s="27"/>
      <c r="H33" s="27"/>
      <c r="I33" s="27"/>
      <c r="J33" s="25"/>
      <c r="K33" s="25"/>
      <c r="L33" s="25"/>
      <c r="M33" s="25"/>
      <c r="N33" s="25"/>
      <c r="O33" s="25"/>
      <c r="P33" s="25"/>
    </row>
    <row r="34" spans="1:16" ht="17.5">
      <c r="A34" s="35" t="s">
        <v>40</v>
      </c>
      <c r="B34" s="15"/>
      <c r="C34" s="16"/>
      <c r="D34" s="16"/>
      <c r="E34" s="16"/>
      <c r="F34" s="16"/>
      <c r="G34" s="16"/>
      <c r="H34" s="16"/>
      <c r="I34" s="16"/>
      <c r="J34" s="14"/>
      <c r="K34" s="14"/>
      <c r="L34" s="14"/>
      <c r="M34" s="14"/>
      <c r="N34" s="14"/>
      <c r="O34" s="14"/>
      <c r="P34" s="14"/>
    </row>
    <row r="35" spans="1:16" ht="17.5">
      <c r="A35" s="35" t="s">
        <v>41</v>
      </c>
      <c r="B35" s="15"/>
      <c r="C35" s="16"/>
      <c r="D35" s="16"/>
      <c r="E35" s="16"/>
      <c r="F35" s="16"/>
      <c r="G35" s="16"/>
      <c r="H35" s="16"/>
      <c r="I35" s="16"/>
      <c r="J35" s="14"/>
      <c r="K35" s="14"/>
      <c r="L35" s="14"/>
      <c r="M35" s="14"/>
      <c r="N35" s="14"/>
      <c r="O35" s="14"/>
      <c r="P35" s="14"/>
    </row>
    <row r="36" spans="1:16" ht="17.5">
      <c r="A36" s="15"/>
      <c r="B36" s="15"/>
      <c r="C36" s="16"/>
      <c r="D36" s="16"/>
      <c r="E36" s="16"/>
      <c r="F36" s="16"/>
      <c r="G36" s="16"/>
      <c r="H36" s="16"/>
      <c r="I36" s="16"/>
      <c r="J36" s="14"/>
      <c r="K36" s="14"/>
      <c r="L36" s="14"/>
      <c r="M36" s="14"/>
      <c r="N36" s="14"/>
      <c r="O36" s="14"/>
      <c r="P36" s="14"/>
    </row>
    <row r="37" spans="1:16" ht="17.5">
      <c r="A37" s="26" t="s">
        <v>58</v>
      </c>
      <c r="B37" s="26"/>
      <c r="C37" s="27"/>
      <c r="D37" s="27"/>
      <c r="E37" s="27"/>
      <c r="F37" s="27"/>
      <c r="G37" s="27"/>
      <c r="H37" s="27"/>
      <c r="I37" s="27"/>
      <c r="J37" s="25"/>
      <c r="K37" s="25"/>
      <c r="L37" s="25"/>
      <c r="M37" s="25"/>
      <c r="N37" s="25"/>
      <c r="O37" s="25"/>
      <c r="P37" s="25"/>
    </row>
    <row r="38" spans="1:16" ht="17.5">
      <c r="A38" s="26" t="s">
        <v>59</v>
      </c>
      <c r="B38" s="26"/>
      <c r="C38" s="27"/>
      <c r="D38" s="27"/>
      <c r="E38" s="27"/>
      <c r="F38" s="27"/>
      <c r="G38" s="27"/>
      <c r="H38" s="27"/>
      <c r="I38" s="27"/>
      <c r="J38" s="25"/>
      <c r="K38" s="25"/>
      <c r="L38" s="25"/>
      <c r="M38" s="25"/>
      <c r="N38" s="25"/>
      <c r="O38" s="25"/>
      <c r="P38" s="25"/>
    </row>
    <row r="39" spans="1:16" ht="17.5">
      <c r="A39" s="26"/>
      <c r="B39" s="26"/>
      <c r="C39" s="27"/>
      <c r="D39" s="27"/>
      <c r="E39" s="27"/>
      <c r="F39" s="27"/>
      <c r="G39" s="27"/>
      <c r="H39" s="27"/>
      <c r="I39" s="27"/>
      <c r="J39" s="25"/>
      <c r="K39" s="25"/>
      <c r="L39" s="25"/>
      <c r="M39" s="25"/>
      <c r="N39" s="25"/>
      <c r="O39" s="25"/>
      <c r="P39" s="25"/>
    </row>
    <row r="40" spans="1:16" ht="17.5">
      <c r="A40" s="26" t="s">
        <v>25</v>
      </c>
      <c r="B40" s="26"/>
      <c r="C40" s="27"/>
      <c r="D40" s="27"/>
      <c r="E40" s="27"/>
      <c r="F40" s="27"/>
      <c r="G40" s="27"/>
      <c r="H40" s="27"/>
      <c r="I40" s="27"/>
      <c r="J40" s="25"/>
      <c r="K40" s="25"/>
      <c r="L40" s="25"/>
      <c r="M40" s="25"/>
      <c r="N40" s="25"/>
      <c r="O40" s="25"/>
      <c r="P40" s="25"/>
    </row>
    <row r="41" spans="1:16" ht="17.5">
      <c r="A41" s="26" t="s">
        <v>23</v>
      </c>
      <c r="B41" s="26"/>
      <c r="C41" s="27"/>
      <c r="D41" s="27"/>
      <c r="E41" s="27"/>
      <c r="F41" s="27"/>
      <c r="G41" s="27"/>
      <c r="H41" s="27"/>
      <c r="I41" s="27"/>
      <c r="J41" s="25"/>
      <c r="K41" s="25"/>
      <c r="L41" s="25"/>
      <c r="M41" s="25"/>
      <c r="N41" s="25"/>
      <c r="O41" s="25"/>
      <c r="P41" s="25"/>
    </row>
    <row r="42" spans="1:16" ht="15.5">
      <c r="A42" s="27"/>
      <c r="B42" s="27"/>
      <c r="C42" s="27"/>
      <c r="D42" s="27"/>
      <c r="E42" s="27"/>
      <c r="F42" s="27"/>
      <c r="G42" s="27"/>
      <c r="H42" s="27"/>
      <c r="I42" s="27"/>
      <c r="J42" s="25"/>
      <c r="K42" s="25"/>
      <c r="L42" s="25"/>
      <c r="M42" s="25"/>
      <c r="N42" s="25"/>
      <c r="O42" s="25"/>
      <c r="P42" s="25"/>
    </row>
    <row r="43" spans="1:16" ht="20">
      <c r="A43" s="32" t="s">
        <v>44</v>
      </c>
      <c r="B43" s="27"/>
      <c r="C43" s="27"/>
      <c r="D43" s="27"/>
      <c r="E43" s="27"/>
      <c r="F43" s="27"/>
      <c r="G43" s="27"/>
      <c r="H43" s="27"/>
      <c r="I43" s="27"/>
      <c r="J43" s="25"/>
      <c r="K43" s="25"/>
      <c r="L43" s="25"/>
      <c r="M43" s="25"/>
      <c r="N43" s="25"/>
      <c r="O43" s="25"/>
      <c r="P43" s="25"/>
    </row>
    <row r="44" spans="1:16" ht="20">
      <c r="A44" s="32" t="s">
        <v>43</v>
      </c>
      <c r="B44" s="27"/>
      <c r="C44" s="27"/>
      <c r="D44" s="27"/>
      <c r="E44" s="27"/>
      <c r="F44" s="27"/>
      <c r="G44" s="27"/>
      <c r="H44" s="27"/>
      <c r="I44" s="27"/>
      <c r="J44" s="25"/>
      <c r="K44" s="25"/>
      <c r="L44" s="25"/>
      <c r="M44" s="25"/>
      <c r="N44" s="25"/>
      <c r="O44" s="25"/>
      <c r="P44" s="25"/>
    </row>
    <row r="45" spans="1:16" ht="18">
      <c r="A45" s="33" t="s">
        <v>45</v>
      </c>
      <c r="B45" s="27"/>
      <c r="C45" s="27"/>
      <c r="D45" s="27"/>
      <c r="E45" s="27"/>
      <c r="F45" s="27"/>
      <c r="G45" s="27"/>
      <c r="H45" s="27"/>
      <c r="I45" s="27"/>
      <c r="J45" s="25"/>
      <c r="K45" s="25"/>
      <c r="L45" s="25"/>
      <c r="M45" s="25"/>
      <c r="N45" s="25"/>
      <c r="O45" s="25"/>
      <c r="P45" s="25"/>
    </row>
    <row r="46" spans="1:16" ht="18">
      <c r="A46" s="33" t="s">
        <v>46</v>
      </c>
      <c r="B46" s="27"/>
      <c r="C46" s="27"/>
      <c r="D46" s="27"/>
      <c r="E46" s="27"/>
      <c r="F46" s="27"/>
      <c r="G46" s="27"/>
      <c r="H46" s="27"/>
      <c r="I46" s="27"/>
      <c r="J46" s="25"/>
      <c r="K46" s="25"/>
      <c r="L46" s="25"/>
      <c r="M46" s="25"/>
      <c r="N46" s="25"/>
      <c r="O46" s="25"/>
      <c r="P46" s="25"/>
    </row>
    <row r="47" spans="1:16" ht="18">
      <c r="A47" s="33" t="s">
        <v>47</v>
      </c>
      <c r="B47" s="27"/>
      <c r="C47" s="27"/>
      <c r="D47" s="27"/>
      <c r="E47" s="27"/>
      <c r="F47" s="27"/>
      <c r="G47" s="27"/>
      <c r="H47" s="27"/>
      <c r="I47" s="27"/>
      <c r="J47" s="25"/>
      <c r="K47" s="25"/>
      <c r="L47" s="25"/>
      <c r="M47" s="25"/>
      <c r="N47" s="25"/>
      <c r="O47" s="25"/>
      <c r="P47" s="25"/>
    </row>
    <row r="48" spans="1:16" ht="18">
      <c r="A48" s="33"/>
      <c r="B48" s="27"/>
      <c r="C48" s="27"/>
      <c r="D48" s="27"/>
      <c r="E48" s="27"/>
      <c r="F48" s="34"/>
      <c r="G48" s="27"/>
      <c r="H48" s="27"/>
      <c r="I48" s="27"/>
      <c r="J48" s="25"/>
      <c r="K48" s="25"/>
      <c r="L48" s="25"/>
      <c r="M48" s="25"/>
      <c r="N48" s="25"/>
      <c r="O48" s="25"/>
      <c r="P48" s="25"/>
    </row>
    <row r="49" spans="1:16" ht="15.5">
      <c r="A49" s="25"/>
      <c r="B49" s="25"/>
      <c r="C49" s="25"/>
      <c r="D49" s="25"/>
      <c r="E49" s="25"/>
      <c r="F49" s="25"/>
      <c r="G49" s="25"/>
      <c r="H49" s="25"/>
      <c r="I49" s="27"/>
      <c r="J49" s="25"/>
      <c r="K49" s="25"/>
      <c r="L49" s="25"/>
      <c r="M49" s="25"/>
      <c r="N49" s="25"/>
      <c r="O49" s="25"/>
      <c r="P49" s="25"/>
    </row>
    <row r="50" spans="1:16" s="5" customFormat="1" ht="20">
      <c r="A50" s="32"/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</row>
    <row r="51" spans="1:16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</row>
    <row r="52" spans="1:16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</row>
  </sheetData>
  <phoneticPr fontId="0" type="noConversion"/>
  <pageMargins left="0.75" right="0.75" top="1" bottom="1" header="0.5" footer="0.5"/>
  <pageSetup paperSize="9" scale="53" orientation="portrait" r:id="rId1"/>
  <headerFooter alignWithMargins="0"/>
  <colBreaks count="1" manualBreakCount="1">
    <brk id="18" max="6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F0A13-890A-4DCA-B5F1-242C91E5E5B8}">
  <sheetPr codeName="Sheet2">
    <pageSetUpPr fitToPage="1"/>
  </sheetPr>
  <dimension ref="A1:P39"/>
  <sheetViews>
    <sheetView showGridLines="0" zoomScaleNormal="100" workbookViewId="0">
      <pane xSplit="1" ySplit="4" topLeftCell="B5" activePane="bottomRight" state="frozen"/>
      <selection pane="topRight" activeCell="B1" sqref="B1"/>
      <selection pane="bottomLeft" activeCell="A4" sqref="A4"/>
      <selection pane="bottomRight" activeCell="B33" sqref="B33"/>
    </sheetView>
  </sheetViews>
  <sheetFormatPr defaultRowHeight="12.5"/>
  <cols>
    <col min="1" max="1" width="38.54296875" bestFit="1" customWidth="1"/>
    <col min="13" max="13" width="9.1796875" hidden="1" customWidth="1"/>
  </cols>
  <sheetData>
    <row r="1" spans="1:16" ht="13">
      <c r="A1" s="52">
        <v>0.03</v>
      </c>
      <c r="B1" s="39"/>
      <c r="C1" s="53" t="str">
        <f>IF(MAX(C4:Limit1)&lt;8,"Warning:Do Not Delete below Year 5 !","")</f>
        <v/>
      </c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6"/>
      <c r="P1" s="7"/>
    </row>
    <row r="2" spans="1:16" ht="13">
      <c r="A2" s="36" t="s">
        <v>1</v>
      </c>
      <c r="B2" s="1"/>
      <c r="C2" s="3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P2" s="8"/>
    </row>
    <row r="3" spans="1:16" ht="13">
      <c r="A3" s="36" t="s">
        <v>0</v>
      </c>
      <c r="B3" s="1"/>
      <c r="C3" s="2"/>
      <c r="D3" s="2"/>
      <c r="E3" s="2"/>
      <c r="F3" s="3"/>
      <c r="G3" s="14"/>
      <c r="H3" s="14"/>
      <c r="I3" s="14"/>
      <c r="J3" s="14"/>
      <c r="K3" s="14"/>
      <c r="L3" s="14"/>
      <c r="M3" s="14"/>
      <c r="N3" s="14"/>
      <c r="P3" s="8"/>
    </row>
    <row r="4" spans="1:16" ht="13">
      <c r="A4" s="37" t="s">
        <v>5</v>
      </c>
      <c r="B4" s="44">
        <v>0</v>
      </c>
      <c r="C4" s="44">
        <f t="shared" ref="C4:L4" si="0">B4+1</f>
        <v>1</v>
      </c>
      <c r="D4" s="44">
        <f t="shared" si="0"/>
        <v>2</v>
      </c>
      <c r="E4" s="44">
        <f t="shared" si="0"/>
        <v>3</v>
      </c>
      <c r="F4" s="44">
        <f t="shared" si="0"/>
        <v>4</v>
      </c>
      <c r="G4" s="44">
        <f t="shared" si="0"/>
        <v>5</v>
      </c>
      <c r="H4" s="44">
        <f t="shared" si="0"/>
        <v>6</v>
      </c>
      <c r="I4" s="44">
        <f t="shared" si="0"/>
        <v>7</v>
      </c>
      <c r="J4" s="44">
        <f t="shared" si="0"/>
        <v>8</v>
      </c>
      <c r="K4" s="44">
        <f t="shared" si="0"/>
        <v>9</v>
      </c>
      <c r="L4" s="44">
        <f t="shared" si="0"/>
        <v>10</v>
      </c>
      <c r="M4" s="45"/>
      <c r="N4" s="46" t="s">
        <v>2</v>
      </c>
      <c r="P4" s="8"/>
    </row>
    <row r="5" spans="1:16" ht="21.75" customHeight="1">
      <c r="A5" s="38" t="s">
        <v>4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P5" s="8"/>
    </row>
    <row r="6" spans="1:16">
      <c r="A6" s="9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3">
        <f>SUM(B6:M6)</f>
        <v>0</v>
      </c>
      <c r="P6" s="8"/>
    </row>
    <row r="7" spans="1:16">
      <c r="A7" s="9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3">
        <f>SUM(B7:M7)</f>
        <v>0</v>
      </c>
      <c r="P7" s="8"/>
    </row>
    <row r="8" spans="1:16">
      <c r="A8" s="9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3">
        <f>SUM(B8:M8)</f>
        <v>0</v>
      </c>
      <c r="P8" s="8"/>
    </row>
    <row r="9" spans="1:16">
      <c r="A9" s="9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3">
        <f>SUM(B9:M9)</f>
        <v>0</v>
      </c>
      <c r="P9" s="8"/>
    </row>
    <row r="10" spans="1:16">
      <c r="A10" s="9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3">
        <f>SUM(B10:M10)</f>
        <v>0</v>
      </c>
      <c r="P10" s="8"/>
    </row>
    <row r="11" spans="1:16" hidden="1">
      <c r="A11" s="9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3">
        <f>SUM(B11:M11)</f>
        <v>0</v>
      </c>
      <c r="P11" s="8"/>
    </row>
    <row r="12" spans="1:16">
      <c r="A12" s="42" t="s">
        <v>7</v>
      </c>
      <c r="B12" s="43">
        <f t="shared" ref="B12:L12" si="1">SUM(B6:B11)</f>
        <v>0</v>
      </c>
      <c r="C12" s="43">
        <f t="shared" si="1"/>
        <v>0</v>
      </c>
      <c r="D12" s="43">
        <f t="shared" si="1"/>
        <v>0</v>
      </c>
      <c r="E12" s="43">
        <f t="shared" si="1"/>
        <v>0</v>
      </c>
      <c r="F12" s="43">
        <f t="shared" si="1"/>
        <v>0</v>
      </c>
      <c r="G12" s="43">
        <f t="shared" si="1"/>
        <v>0</v>
      </c>
      <c r="H12" s="43">
        <f t="shared" si="1"/>
        <v>0</v>
      </c>
      <c r="I12" s="43">
        <f t="shared" si="1"/>
        <v>0</v>
      </c>
      <c r="J12" s="43">
        <f t="shared" si="1"/>
        <v>0</v>
      </c>
      <c r="K12" s="43">
        <f t="shared" si="1"/>
        <v>0</v>
      </c>
      <c r="L12" s="43">
        <f t="shared" si="1"/>
        <v>0</v>
      </c>
      <c r="M12" s="43"/>
      <c r="N12" s="43">
        <f>SUM(B12:M12)</f>
        <v>0</v>
      </c>
      <c r="P12" s="8"/>
    </row>
    <row r="13" spans="1:16">
      <c r="A13" s="42" t="s">
        <v>8</v>
      </c>
      <c r="B13" s="43">
        <f>+B12</f>
        <v>0</v>
      </c>
      <c r="C13" s="43">
        <f>+B13+C12</f>
        <v>0</v>
      </c>
      <c r="D13" s="43">
        <f>+C13+D12</f>
        <v>0</v>
      </c>
      <c r="E13" s="43">
        <f t="shared" ref="E13:L13" si="2">+D13+E12</f>
        <v>0</v>
      </c>
      <c r="F13" s="43">
        <f t="shared" si="2"/>
        <v>0</v>
      </c>
      <c r="G13" s="43">
        <f t="shared" si="2"/>
        <v>0</v>
      </c>
      <c r="H13" s="43">
        <f t="shared" si="2"/>
        <v>0</v>
      </c>
      <c r="I13" s="43">
        <f t="shared" si="2"/>
        <v>0</v>
      </c>
      <c r="J13" s="43">
        <f t="shared" si="2"/>
        <v>0</v>
      </c>
      <c r="K13" s="43">
        <f t="shared" si="2"/>
        <v>0</v>
      </c>
      <c r="L13" s="43">
        <f t="shared" si="2"/>
        <v>0</v>
      </c>
      <c r="M13" s="43"/>
      <c r="N13" s="43"/>
      <c r="P13" s="8"/>
    </row>
    <row r="14" spans="1:16" ht="21.75" customHeight="1">
      <c r="A14" s="38" t="s">
        <v>38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P14" s="8"/>
    </row>
    <row r="15" spans="1:16">
      <c r="A15" s="9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3">
        <f>SUM(B15:M15)</f>
        <v>0</v>
      </c>
      <c r="P15" s="8"/>
    </row>
    <row r="16" spans="1:16">
      <c r="A16" s="9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3">
        <f>SUM(B16:M16)</f>
        <v>0</v>
      </c>
      <c r="P16" s="8"/>
    </row>
    <row r="17" spans="1:16">
      <c r="A17" s="9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3">
        <f>SUM(B17:M17)</f>
        <v>0</v>
      </c>
      <c r="P17" s="8"/>
    </row>
    <row r="18" spans="1:16">
      <c r="A18" s="9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3">
        <f>SUM(B18:M18)</f>
        <v>0</v>
      </c>
      <c r="P18" s="8"/>
    </row>
    <row r="19" spans="1:16">
      <c r="A19" s="9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3">
        <f>SUM(B19:M19)</f>
        <v>0</v>
      </c>
      <c r="P19" s="8"/>
    </row>
    <row r="20" spans="1:16" hidden="1">
      <c r="A20" s="9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3">
        <f>SUM(B20:M20)</f>
        <v>0</v>
      </c>
      <c r="P20" s="8"/>
    </row>
    <row r="21" spans="1:16">
      <c r="A21" s="42" t="s">
        <v>9</v>
      </c>
      <c r="B21" s="43">
        <f t="shared" ref="B21:L21" si="3">SUM(B15:B20)</f>
        <v>0</v>
      </c>
      <c r="C21" s="43">
        <f t="shared" si="3"/>
        <v>0</v>
      </c>
      <c r="D21" s="43">
        <f t="shared" si="3"/>
        <v>0</v>
      </c>
      <c r="E21" s="43">
        <f t="shared" si="3"/>
        <v>0</v>
      </c>
      <c r="F21" s="43">
        <f t="shared" si="3"/>
        <v>0</v>
      </c>
      <c r="G21" s="43">
        <f t="shared" si="3"/>
        <v>0</v>
      </c>
      <c r="H21" s="43">
        <f t="shared" si="3"/>
        <v>0</v>
      </c>
      <c r="I21" s="43">
        <f t="shared" si="3"/>
        <v>0</v>
      </c>
      <c r="J21" s="43">
        <f t="shared" si="3"/>
        <v>0</v>
      </c>
      <c r="K21" s="43">
        <f t="shared" si="3"/>
        <v>0</v>
      </c>
      <c r="L21" s="43">
        <f t="shared" si="3"/>
        <v>0</v>
      </c>
      <c r="M21" s="43"/>
      <c r="N21" s="43">
        <f>SUM(B21:M21)</f>
        <v>0</v>
      </c>
      <c r="P21" s="8"/>
    </row>
    <row r="22" spans="1:16">
      <c r="A22" s="42" t="s">
        <v>10</v>
      </c>
      <c r="B22" s="43">
        <f>+B21</f>
        <v>0</v>
      </c>
      <c r="C22" s="43">
        <f>+B22+C21</f>
        <v>0</v>
      </c>
      <c r="D22" s="43">
        <f>+C22+D21</f>
        <v>0</v>
      </c>
      <c r="E22" s="43">
        <f t="shared" ref="E22:L22" si="4">+D22+E21</f>
        <v>0</v>
      </c>
      <c r="F22" s="43">
        <f t="shared" si="4"/>
        <v>0</v>
      </c>
      <c r="G22" s="43">
        <f t="shared" si="4"/>
        <v>0</v>
      </c>
      <c r="H22" s="43">
        <f t="shared" si="4"/>
        <v>0</v>
      </c>
      <c r="I22" s="43">
        <f t="shared" si="4"/>
        <v>0</v>
      </c>
      <c r="J22" s="43">
        <f t="shared" si="4"/>
        <v>0</v>
      </c>
      <c r="K22" s="43">
        <f t="shared" si="4"/>
        <v>0</v>
      </c>
      <c r="L22" s="43">
        <f t="shared" si="4"/>
        <v>0</v>
      </c>
      <c r="M22" s="43"/>
      <c r="N22" s="43"/>
      <c r="P22" s="8"/>
    </row>
    <row r="23" spans="1:16">
      <c r="A23" s="42" t="s">
        <v>11</v>
      </c>
      <c r="B23" s="43">
        <f t="shared" ref="B23:H23" si="5">+B12+B21</f>
        <v>0</v>
      </c>
      <c r="C23" s="43">
        <f t="shared" si="5"/>
        <v>0</v>
      </c>
      <c r="D23" s="43">
        <f t="shared" si="5"/>
        <v>0</v>
      </c>
      <c r="E23" s="43">
        <f t="shared" si="5"/>
        <v>0</v>
      </c>
      <c r="F23" s="43">
        <f t="shared" si="5"/>
        <v>0</v>
      </c>
      <c r="G23" s="43">
        <f t="shared" si="5"/>
        <v>0</v>
      </c>
      <c r="H23" s="43">
        <f t="shared" si="5"/>
        <v>0</v>
      </c>
      <c r="I23" s="43">
        <f>+I12+I21</f>
        <v>0</v>
      </c>
      <c r="J23" s="43">
        <f>+J12+J21</f>
        <v>0</v>
      </c>
      <c r="K23" s="43">
        <f>+K12+K21</f>
        <v>0</v>
      </c>
      <c r="L23" s="43">
        <f>+L12+L21</f>
        <v>0</v>
      </c>
      <c r="M23" s="43"/>
      <c r="N23" s="43">
        <f>SUM(B23:M23)</f>
        <v>0</v>
      </c>
      <c r="P23" s="8"/>
    </row>
    <row r="24" spans="1:16">
      <c r="A24" s="42" t="s">
        <v>12</v>
      </c>
      <c r="B24" s="43">
        <f>+B23</f>
        <v>0</v>
      </c>
      <c r="C24" s="43">
        <f>+B24+C23</f>
        <v>0</v>
      </c>
      <c r="D24" s="43">
        <f>+C24+D23</f>
        <v>0</v>
      </c>
      <c r="E24" s="43">
        <f t="shared" ref="E24:L24" si="6">+D24+E23</f>
        <v>0</v>
      </c>
      <c r="F24" s="43">
        <f t="shared" si="6"/>
        <v>0</v>
      </c>
      <c r="G24" s="43">
        <f t="shared" si="6"/>
        <v>0</v>
      </c>
      <c r="H24" s="43">
        <f t="shared" si="6"/>
        <v>0</v>
      </c>
      <c r="I24" s="43">
        <f t="shared" si="6"/>
        <v>0</v>
      </c>
      <c r="J24" s="43">
        <f t="shared" si="6"/>
        <v>0</v>
      </c>
      <c r="K24" s="43">
        <f t="shared" si="6"/>
        <v>0</v>
      </c>
      <c r="L24" s="43">
        <f t="shared" si="6"/>
        <v>0</v>
      </c>
      <c r="M24" s="43"/>
      <c r="N24" s="43"/>
      <c r="P24" s="8"/>
    </row>
    <row r="25" spans="1:16" ht="21.75" customHeight="1">
      <c r="A25" s="38" t="s">
        <v>6</v>
      </c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P25" s="8"/>
    </row>
    <row r="26" spans="1:16">
      <c r="A26" s="9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3">
        <f>SUM(B26:M26)</f>
        <v>0</v>
      </c>
      <c r="P26" s="8"/>
    </row>
    <row r="27" spans="1:16">
      <c r="A27" s="9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3">
        <f>SUM(B27:M27)</f>
        <v>0</v>
      </c>
      <c r="P27" s="8"/>
    </row>
    <row r="28" spans="1:16">
      <c r="A28" s="9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3">
        <f>SUM(B28:M28)</f>
        <v>0</v>
      </c>
      <c r="P28" s="8"/>
    </row>
    <row r="29" spans="1:16" hidden="1">
      <c r="A29" s="9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3">
        <f>SUM(B29:M29)</f>
        <v>0</v>
      </c>
      <c r="P29" s="8"/>
    </row>
    <row r="30" spans="1:16">
      <c r="A30" s="42" t="s">
        <v>13</v>
      </c>
      <c r="B30" s="43">
        <f>SUM(B26:B29)</f>
        <v>0</v>
      </c>
      <c r="C30" s="43">
        <f t="shared" ref="C30:L30" si="7">SUM(C26:C29)</f>
        <v>0</v>
      </c>
      <c r="D30" s="43">
        <f t="shared" si="7"/>
        <v>0</v>
      </c>
      <c r="E30" s="43">
        <f t="shared" si="7"/>
        <v>0</v>
      </c>
      <c r="F30" s="43">
        <f t="shared" si="7"/>
        <v>0</v>
      </c>
      <c r="G30" s="43">
        <f t="shared" si="7"/>
        <v>0</v>
      </c>
      <c r="H30" s="43">
        <f t="shared" si="7"/>
        <v>0</v>
      </c>
      <c r="I30" s="43">
        <f t="shared" si="7"/>
        <v>0</v>
      </c>
      <c r="J30" s="43">
        <f t="shared" si="7"/>
        <v>0</v>
      </c>
      <c r="K30" s="43">
        <f t="shared" si="7"/>
        <v>0</v>
      </c>
      <c r="L30" s="43">
        <f t="shared" si="7"/>
        <v>0</v>
      </c>
      <c r="M30" s="43"/>
      <c r="N30" s="43">
        <f>SUM(B30:M30)</f>
        <v>0</v>
      </c>
      <c r="P30" s="8"/>
    </row>
    <row r="31" spans="1:16">
      <c r="A31" s="42" t="s">
        <v>14</v>
      </c>
      <c r="B31" s="43">
        <f>+B30</f>
        <v>0</v>
      </c>
      <c r="C31" s="43">
        <f>+B31+C30</f>
        <v>0</v>
      </c>
      <c r="D31" s="43">
        <f>+C31+D30</f>
        <v>0</v>
      </c>
      <c r="E31" s="43">
        <f t="shared" ref="E31:L31" si="8">+D31+E30</f>
        <v>0</v>
      </c>
      <c r="F31" s="43">
        <f t="shared" si="8"/>
        <v>0</v>
      </c>
      <c r="G31" s="43">
        <f t="shared" si="8"/>
        <v>0</v>
      </c>
      <c r="H31" s="43">
        <f t="shared" si="8"/>
        <v>0</v>
      </c>
      <c r="I31" s="43">
        <f t="shared" si="8"/>
        <v>0</v>
      </c>
      <c r="J31" s="43">
        <f t="shared" si="8"/>
        <v>0</v>
      </c>
      <c r="K31" s="43">
        <f t="shared" si="8"/>
        <v>0</v>
      </c>
      <c r="L31" s="43">
        <f t="shared" si="8"/>
        <v>0</v>
      </c>
      <c r="M31" s="43"/>
      <c r="N31" s="43"/>
      <c r="P31" s="8"/>
    </row>
    <row r="32" spans="1:16">
      <c r="A32" s="42" t="s">
        <v>3</v>
      </c>
      <c r="B32" s="43">
        <f t="shared" ref="B32:H32" si="9">+B23-B30</f>
        <v>0</v>
      </c>
      <c r="C32" s="43">
        <f t="shared" si="9"/>
        <v>0</v>
      </c>
      <c r="D32" s="43">
        <f t="shared" si="9"/>
        <v>0</v>
      </c>
      <c r="E32" s="43">
        <f t="shared" si="9"/>
        <v>0</v>
      </c>
      <c r="F32" s="43">
        <f t="shared" si="9"/>
        <v>0</v>
      </c>
      <c r="G32" s="43">
        <f t="shared" si="9"/>
        <v>0</v>
      </c>
      <c r="H32" s="43">
        <f t="shared" si="9"/>
        <v>0</v>
      </c>
      <c r="I32" s="43">
        <f>+I23-I30</f>
        <v>0</v>
      </c>
      <c r="J32" s="43">
        <f>+J23-J30</f>
        <v>0</v>
      </c>
      <c r="K32" s="43">
        <f>+K23-K30</f>
        <v>0</v>
      </c>
      <c r="L32" s="43">
        <f>+L23-L30</f>
        <v>0</v>
      </c>
      <c r="M32" s="43"/>
      <c r="N32" s="43">
        <f>SUM(B32:M32)</f>
        <v>0</v>
      </c>
      <c r="P32" s="8"/>
    </row>
    <row r="33" spans="1:16">
      <c r="A33" s="42" t="s">
        <v>56</v>
      </c>
      <c r="B33" s="49">
        <f>1/(1+$A$1)^B4</f>
        <v>1</v>
      </c>
      <c r="C33" s="49">
        <f t="shared" ref="C33:M33" si="10">1/(1+$A$1)^C4</f>
        <v>0.970873786407767</v>
      </c>
      <c r="D33" s="49">
        <f t="shared" si="10"/>
        <v>0.94259590913375435</v>
      </c>
      <c r="E33" s="49">
        <f t="shared" si="10"/>
        <v>0.91514165935315961</v>
      </c>
      <c r="F33" s="49">
        <f t="shared" si="10"/>
        <v>0.888487047915689</v>
      </c>
      <c r="G33" s="49">
        <f t="shared" si="10"/>
        <v>0.86260878438416411</v>
      </c>
      <c r="H33" s="49">
        <f t="shared" si="10"/>
        <v>0.83748425668365445</v>
      </c>
      <c r="I33" s="49">
        <f t="shared" si="10"/>
        <v>0.81309151134335378</v>
      </c>
      <c r="J33" s="49">
        <f t="shared" si="10"/>
        <v>0.78940923431393573</v>
      </c>
      <c r="K33" s="49">
        <f t="shared" si="10"/>
        <v>0.76641673234362695</v>
      </c>
      <c r="L33" s="49">
        <f t="shared" si="10"/>
        <v>0.74409391489672516</v>
      </c>
      <c r="M33" s="49">
        <f t="shared" si="10"/>
        <v>1</v>
      </c>
      <c r="N33" s="43"/>
      <c r="P33" s="8"/>
    </row>
    <row r="34" spans="1:16">
      <c r="A34" s="42" t="s">
        <v>50</v>
      </c>
      <c r="B34" s="43">
        <f>+B32*+B33</f>
        <v>0</v>
      </c>
      <c r="C34" s="43">
        <f t="shared" ref="C34:L34" si="11">+C32*+C33</f>
        <v>0</v>
      </c>
      <c r="D34" s="43">
        <f t="shared" si="11"/>
        <v>0</v>
      </c>
      <c r="E34" s="43">
        <f t="shared" si="11"/>
        <v>0</v>
      </c>
      <c r="F34" s="43">
        <f t="shared" si="11"/>
        <v>0</v>
      </c>
      <c r="G34" s="43">
        <f t="shared" si="11"/>
        <v>0</v>
      </c>
      <c r="H34" s="43">
        <f t="shared" si="11"/>
        <v>0</v>
      </c>
      <c r="I34" s="43">
        <f t="shared" si="11"/>
        <v>0</v>
      </c>
      <c r="J34" s="43">
        <f t="shared" si="11"/>
        <v>0</v>
      </c>
      <c r="K34" s="43">
        <f t="shared" si="11"/>
        <v>0</v>
      </c>
      <c r="L34" s="43">
        <f t="shared" si="11"/>
        <v>0</v>
      </c>
      <c r="M34" s="43"/>
      <c r="N34" s="43">
        <f>SUM(B34:M34)</f>
        <v>0</v>
      </c>
      <c r="P34" s="8"/>
    </row>
    <row r="35" spans="1:16">
      <c r="A35" s="42" t="s">
        <v>51</v>
      </c>
      <c r="B35" s="43">
        <f>+B34</f>
        <v>0</v>
      </c>
      <c r="C35" s="43">
        <f>+B35+C34</f>
        <v>0</v>
      </c>
      <c r="D35" s="43">
        <f>+C35+D34</f>
        <v>0</v>
      </c>
      <c r="E35" s="43">
        <f t="shared" ref="E35:L35" si="12">+D35+E34</f>
        <v>0</v>
      </c>
      <c r="F35" s="43">
        <f t="shared" si="12"/>
        <v>0</v>
      </c>
      <c r="G35" s="43">
        <f t="shared" si="12"/>
        <v>0</v>
      </c>
      <c r="H35" s="43">
        <f t="shared" si="12"/>
        <v>0</v>
      </c>
      <c r="I35" s="43">
        <f t="shared" si="12"/>
        <v>0</v>
      </c>
      <c r="J35" s="43">
        <f t="shared" si="12"/>
        <v>0</v>
      </c>
      <c r="K35" s="43">
        <f t="shared" si="12"/>
        <v>0</v>
      </c>
      <c r="L35" s="43">
        <f t="shared" si="12"/>
        <v>0</v>
      </c>
      <c r="M35" s="43"/>
      <c r="N35" s="43"/>
      <c r="P35" s="8"/>
    </row>
    <row r="36" spans="1:16" ht="13">
      <c r="A36" s="47" t="s">
        <v>52</v>
      </c>
      <c r="B36" s="48">
        <f>SUM(B34:M34)</f>
        <v>0</v>
      </c>
      <c r="P36" s="8"/>
    </row>
    <row r="37" spans="1:16">
      <c r="A37" s="10"/>
      <c r="P37" s="8"/>
    </row>
    <row r="38" spans="1:16">
      <c r="A38" s="1" t="s">
        <v>53</v>
      </c>
      <c r="B38" s="2"/>
      <c r="C38" s="2"/>
      <c r="D38" s="2"/>
      <c r="E38" s="3"/>
      <c r="F38" s="51"/>
      <c r="G38" s="50"/>
      <c r="P38" s="8"/>
    </row>
    <row r="39" spans="1:16" ht="13" thickBot="1">
      <c r="A39" s="11" t="s">
        <v>57</v>
      </c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3"/>
    </row>
  </sheetData>
  <phoneticPr fontId="0" type="noConversion"/>
  <pageMargins left="0.75" right="0.75" top="1" bottom="1" header="0.5" footer="0.5"/>
  <pageSetup paperSize="9" scale="89" orientation="landscape" r:id="rId1"/>
  <headerFooter alignWithMargins="0"/>
  <colBreaks count="1" manualBreakCount="1">
    <brk id="14" max="38" man="1"/>
  </colBreaks>
  <drawing r:id="rId2"/>
  <legacyDrawing r:id="rId3"/>
  <controls>
    <mc:AlternateContent xmlns:mc="http://schemas.openxmlformats.org/markup-compatibility/2006">
      <mc:Choice Requires="x14">
        <control shapeId="1032" r:id="rId4" name="CommandButton5">
          <controlPr defaultSize="0" autoLine="0" altText="Button to add an additional row (Benefits)." r:id="rId5">
            <anchor moveWithCells="1">
              <from>
                <xdr:col>0</xdr:col>
                <xdr:colOff>1568450</xdr:colOff>
                <xdr:row>24</xdr:row>
                <xdr:rowOff>12700</xdr:rowOff>
              </from>
              <to>
                <xdr:col>0</xdr:col>
                <xdr:colOff>2355850</xdr:colOff>
                <xdr:row>24</xdr:row>
                <xdr:rowOff>266700</xdr:rowOff>
              </to>
            </anchor>
          </controlPr>
        </control>
      </mc:Choice>
      <mc:Fallback>
        <control shapeId="1032" r:id="rId4" name="CommandButton5"/>
      </mc:Fallback>
    </mc:AlternateContent>
    <mc:AlternateContent xmlns:mc="http://schemas.openxmlformats.org/markup-compatibility/2006">
      <mc:Choice Requires="x14">
        <control shapeId="1031" r:id="rId6" name="CommandButton4">
          <controlPr defaultSize="0" autoLine="0" altText="Button to add an additional row (Revenue Costs)." r:id="rId7">
            <anchor moveWithCells="1">
              <from>
                <xdr:col>0</xdr:col>
                <xdr:colOff>1568450</xdr:colOff>
                <xdr:row>13</xdr:row>
                <xdr:rowOff>12700</xdr:rowOff>
              </from>
              <to>
                <xdr:col>0</xdr:col>
                <xdr:colOff>2355850</xdr:colOff>
                <xdr:row>13</xdr:row>
                <xdr:rowOff>266700</xdr:rowOff>
              </to>
            </anchor>
          </controlPr>
        </control>
      </mc:Choice>
      <mc:Fallback>
        <control shapeId="1031" r:id="rId6" name="CommandButton4"/>
      </mc:Fallback>
    </mc:AlternateContent>
    <mc:AlternateContent xmlns:mc="http://schemas.openxmlformats.org/markup-compatibility/2006">
      <mc:Choice Requires="x14">
        <control shapeId="1030" r:id="rId8" name="CommandButton3">
          <controlPr defaultSize="0" autoLine="0" altText="Button to add an additional row (Capital Costs)." r:id="rId9">
            <anchor moveWithCells="1">
              <from>
                <xdr:col>0</xdr:col>
                <xdr:colOff>1587500</xdr:colOff>
                <xdr:row>4</xdr:row>
                <xdr:rowOff>19050</xdr:rowOff>
              </from>
              <to>
                <xdr:col>0</xdr:col>
                <xdr:colOff>2374900</xdr:colOff>
                <xdr:row>5</xdr:row>
                <xdr:rowOff>0</xdr:rowOff>
              </to>
            </anchor>
          </controlPr>
        </control>
      </mc:Choice>
      <mc:Fallback>
        <control shapeId="1030" r:id="rId8" name="CommandButton3"/>
      </mc:Fallback>
    </mc:AlternateContent>
    <mc:AlternateContent xmlns:mc="http://schemas.openxmlformats.org/markup-compatibility/2006">
      <mc:Choice Requires="x14">
        <control shapeId="1029" r:id="rId10" name="CommandButton1">
          <controlPr defaultSize="0" autoLine="0" altText="Button to remove a year." r:id="rId11">
            <anchor moveWithCells="1">
              <from>
                <xdr:col>14</xdr:col>
                <xdr:colOff>0</xdr:colOff>
                <xdr:row>1</xdr:row>
                <xdr:rowOff>120650</xdr:rowOff>
              </from>
              <to>
                <xdr:col>15</xdr:col>
                <xdr:colOff>304800</xdr:colOff>
                <xdr:row>3</xdr:row>
                <xdr:rowOff>69850</xdr:rowOff>
              </to>
            </anchor>
          </controlPr>
        </control>
      </mc:Choice>
      <mc:Fallback>
        <control shapeId="1029" r:id="rId10" name="CommandButton1"/>
      </mc:Fallback>
    </mc:AlternateContent>
    <mc:AlternateContent xmlns:mc="http://schemas.openxmlformats.org/markup-compatibility/2006">
      <mc:Choice Requires="x14">
        <control shapeId="1028" r:id="rId12" name="CommandButton2">
          <controlPr defaultSize="0" autoLine="0" altText="Button to add an additional year." r:id="rId13">
            <anchor moveWithCells="1">
              <from>
                <xdr:col>14</xdr:col>
                <xdr:colOff>0</xdr:colOff>
                <xdr:row>0</xdr:row>
                <xdr:rowOff>25400</xdr:rowOff>
              </from>
              <to>
                <xdr:col>15</xdr:col>
                <xdr:colOff>304800</xdr:colOff>
                <xdr:row>1</xdr:row>
                <xdr:rowOff>133350</xdr:rowOff>
              </to>
            </anchor>
          </controlPr>
        </control>
      </mc:Choice>
      <mc:Fallback>
        <control shapeId="1028" r:id="rId12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INTRODUCTION</vt:lpstr>
      <vt:lpstr>NPSC@3.0%p.a.</vt:lpstr>
      <vt:lpstr>Limit1</vt:lpstr>
      <vt:lpstr>Limit2</vt:lpstr>
      <vt:lpstr>Limit3</vt:lpstr>
      <vt:lpstr>Limit4</vt:lpstr>
      <vt:lpstr>INTRODUCTION!Print_Area</vt:lpstr>
      <vt:lpstr>'NPSC@3.0%p.a.'!Print_Area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Net Present Value | Cost Calculator</dc:title>
  <dc:subject>Net Present Value | Cost Calculator</dc:subject>
  <dc:creator>DoF Strategic Policy Division</dc:creator>
  <cp:keywords>NPV, NPC, Calculator, Appraisal, Five Case Model, Business Case, Guidance</cp:keywords>
  <cp:lastModifiedBy>Buckley, James</cp:lastModifiedBy>
  <cp:lastPrinted>2003-09-22T12:18:26Z</cp:lastPrinted>
  <dcterms:created xsi:type="dcterms:W3CDTF">2003-09-15T15:09:46Z</dcterms:created>
  <dcterms:modified xsi:type="dcterms:W3CDTF">2026-09-09T11:24:44Z</dcterms:modified>
</cp:coreProperties>
</file>